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kancan-my.sharepoint.com/personal/contact_kan-can_com/Documents/Documents/Personal/Lions Club International/District 105SC/2025-26/Files for 2025-26/"/>
    </mc:Choice>
  </mc:AlternateContent>
  <xr:revisionPtr revIDLastSave="131" documentId="8_{27B432B0-31DE-4220-A431-EF26D585ADBB}" xr6:coauthVersionLast="47" xr6:coauthVersionMax="47" xr10:uidLastSave="{F99F65CC-77AA-4365-B3AC-813BEE85D084}"/>
  <bookViews>
    <workbookView xWindow="-96" yWindow="-96" windowWidth="23232" windowHeight="13872" xr2:uid="{F979FC85-6321-47FB-A764-3B6A35DA043B}"/>
  </bookViews>
  <sheets>
    <sheet name="July to December 2025" sheetId="1" r:id="rId1"/>
  </sheets>
  <definedNames>
    <definedName name="_xlnm.Print_Area" localSheetId="0">'July to December 2025'!$B$35:$F$46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E18" i="1" s="1"/>
  <c r="F18" i="1" s="1"/>
  <c r="F42" i="1" s="1"/>
  <c r="D17" i="1"/>
  <c r="E17" i="1" s="1"/>
  <c r="C39" i="1"/>
  <c r="D42" i="1" s="1"/>
  <c r="B42" i="1"/>
  <c r="B41" i="1"/>
  <c r="C42" i="1"/>
  <c r="C41" i="1"/>
  <c r="F40" i="1"/>
  <c r="E40" i="1"/>
  <c r="D40" i="1"/>
  <c r="C40" i="1"/>
  <c r="D41" i="1" l="1"/>
  <c r="E41" i="1"/>
  <c r="F17" i="1"/>
  <c r="E42" i="1"/>
  <c r="F41" i="1" l="1"/>
  <c r="F45" i="1" s="1"/>
  <c r="F20" i="1"/>
</calcChain>
</file>

<file path=xl/sharedStrings.xml><?xml version="1.0" encoding="utf-8"?>
<sst xmlns="http://schemas.openxmlformats.org/spreadsheetml/2006/main" count="42" uniqueCount="40">
  <si>
    <t>District Treasurer</t>
  </si>
  <si>
    <t>Lions Clubs International</t>
  </si>
  <si>
    <t>treasurer@lions105sc.org.uk</t>
  </si>
  <si>
    <t>District 105SC</t>
  </si>
  <si>
    <t xml:space="preserve">Attention of Club Treasurer </t>
  </si>
  <si>
    <t>Unit Cost</t>
  </si>
  <si>
    <t>No. of Members</t>
  </si>
  <si>
    <t>N/A</t>
  </si>
  <si>
    <t>Total (£)</t>
  </si>
  <si>
    <t>Sub-Total</t>
  </si>
  <si>
    <t>TOTAL Now Due in Sterling (£)</t>
  </si>
  <si>
    <t xml:space="preserve">Date: </t>
  </si>
  <si>
    <t>Lion Dora Kan</t>
  </si>
  <si>
    <t>0780 500 2127</t>
  </si>
  <si>
    <t>Lions Club</t>
  </si>
  <si>
    <t>TOTAL  Enclosed</t>
  </si>
  <si>
    <t>Alternative Donation Amount to MD Youth Trust</t>
  </si>
  <si>
    <t>Based on the Number of Members stated in the LCI Statement for July 2025</t>
  </si>
  <si>
    <t>Per member @ 01 July 2025 Dues</t>
  </si>
  <si>
    <t>Notes:</t>
  </si>
  <si>
    <t>No. of Members @ July 2025's
LCI Statement for your club</t>
  </si>
  <si>
    <t>(v) Please enter the date and the name of your club in the cells highlighted in YELLOW in the Remittance Advice below before printing it.</t>
  </si>
  <si>
    <t>(vii) If sending a cheque, please print and enclose a completed Remittance Advice below to the District Treasurer's address above.</t>
  </si>
  <si>
    <r>
      <t xml:space="preserve">(viii) If paying by online banking, please email a soft copy (as in an electronic copy) of a completed Remittance Advice below to </t>
    </r>
    <r>
      <rPr>
        <b/>
        <sz val="10"/>
        <rFont val="Arial"/>
        <family val="2"/>
      </rPr>
      <t>treasurer@lions105sc.org.uk</t>
    </r>
  </si>
  <si>
    <t>(ix) How to print the Remittance Advice:
File &gt; Print &gt; Select the appropriate printer for hard copy or print as PDF file (as in soft / electronic copy)</t>
  </si>
  <si>
    <t>(x) It would be very helpful if you could include a meaningful reference in your BACS/online payment with thanks.</t>
  </si>
  <si>
    <t>(xi) Please ensure that ALL payments are made and received by 12:00 on Saturday 19 July 2025 with thanks.</t>
  </si>
  <si>
    <r>
      <t xml:space="preserve">(iv) If your club decides to make alternative donation amounts, then please enter "0" in the cell highlighted in YELLOW above, and enter the amount of your alternative donation amounts instead below in the Remittence Advice section below in cells highlighted in YELLOW.
</t>
    </r>
    <r>
      <rPr>
        <b/>
        <sz val="10"/>
        <rFont val="Arial"/>
        <family val="2"/>
      </rPr>
      <t>Your club's donations to the MD and District 105SC Youth Trusts will be much appreciated, whatever the amount, to enable LCI's youth initiatives to continue at MD and District levels, thanks in advance!</t>
    </r>
  </si>
  <si>
    <t>For Lionistic Year 2025-26</t>
  </si>
  <si>
    <r>
      <rPr>
        <b/>
        <sz val="16"/>
        <rFont val="Arial"/>
        <family val="2"/>
      </rPr>
      <t>Remittance Advice</t>
    </r>
    <r>
      <rPr>
        <b/>
        <sz val="14"/>
        <rFont val="Arial"/>
        <family val="2"/>
      </rPr>
      <t xml:space="preserve">
Donations to MD105 Youth Trust and District 105SC Youth Fund
</t>
    </r>
    <r>
      <rPr>
        <sz val="14"/>
        <rFont val="Arial"/>
        <family val="2"/>
      </rPr>
      <t>Please send the completed advice to the District Treasurer
either by e-mail or by post with thanks.
E-mail address: treasurer@lions105sc.org.uk
Postal Address: 7 Cross Roads, London Road, Devizes SN10 2HB</t>
    </r>
  </si>
  <si>
    <r>
      <t xml:space="preserve">(vi) Preferred payment method - online banking to District 105SC's </t>
    </r>
    <r>
      <rPr>
        <b/>
        <sz val="10"/>
        <rFont val="Arial"/>
        <family val="2"/>
      </rPr>
      <t>CHARITY</t>
    </r>
    <r>
      <rPr>
        <sz val="10"/>
        <rFont val="Arial"/>
        <family val="2"/>
      </rPr>
      <t xml:space="preserve"> Account:
Bank: HSBC
Sort Code: 40-17-22
Account Number: 71270729
Name: Lions 105SC Charity Account
*** Please include a meaningful reference in your BACS/online payment. ***
OR
Please make cheque(s) payable to 'Lions District 105SC Charity Account'.
*** Please allow extra 5 working days for the cheque to arrive in the post and for the funds to be cleared. ***</t>
    </r>
  </si>
  <si>
    <t>July 2025</t>
  </si>
  <si>
    <t>Alternative Donation Amount to District 105SC Youth Fund</t>
  </si>
  <si>
    <t>Donatioin District 105SC Youth Fund</t>
  </si>
  <si>
    <t>Donation MD105 Youth Trust</t>
  </si>
  <si>
    <t>Donation Request for Multiple-District 105 (MD105) Youth Trust
and District 105SC Youth Fund</t>
  </si>
  <si>
    <t>(i) Donation to MD Youth Trust as agreed 2013 Convention in Torquay, the amount of £6.00 per member for the year 2025-26 was agreed at the 2024 MD Convention in Weston-super-Mare (no change for 2025-26).</t>
  </si>
  <si>
    <t xml:space="preserve">(ii) Donation to District 105SC Youth Fund enables support to be continued. </t>
  </si>
  <si>
    <t>(iii) Please enter the number of members as per your club's LCI Invoice and Statement at the end of 30 June 2025 in the cell highlighted in YELLOW above if your club decides to donate the suggested amount per member.</t>
  </si>
  <si>
    <t>(Please contact
via e-mail for
postal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</si>
</sst>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_-[$£-809]* #,##0.00_-;\-[$£-809]* #,##0.00_-;_-[$£-809]* &quot;-&quot;??_-;_-@_-"/>
    <numFmt numFmtId="166" formatCode="dd\-mmm\-yyyy"/>
  </numFmts>
  <fonts count="14" x14ac:knownFonts="1">
    <font>
      <sz val="10"/>
      <name val="Arial"/>
    </font>
    <font>
      <sz val="10"/>
      <name val="Arial"/>
    </font>
    <font>
      <u/>
      <sz val="10"/>
      <color indexed="12"/>
      <name val="Arial"/>
      <family val="2"/>
    </font>
    <font>
      <b/>
      <sz val="10"/>
      <name val="Arial"/>
      <family val="2"/>
    </font>
    <font>
      <b/>
      <sz val="14"/>
      <name val="Arial"/>
      <family val="2"/>
    </font>
    <font>
      <sz val="8"/>
      <name val="Arial"/>
      <family val="2"/>
    </font>
    <font>
      <sz val="10"/>
      <name val="Arial"/>
      <family val="2"/>
    </font>
    <font>
      <b/>
      <sz val="9"/>
      <name val="Arial"/>
      <family val="2"/>
    </font>
    <font>
      <b/>
      <sz val="12"/>
      <name val="Arial"/>
      <family val="2"/>
    </font>
    <font>
      <b/>
      <sz val="11"/>
      <name val="Arial"/>
      <family val="2"/>
    </font>
    <font>
      <sz val="11"/>
      <name val="Arial"/>
      <family val="2"/>
    </font>
    <font>
      <b/>
      <sz val="16"/>
      <name val="Arial"/>
      <family val="2"/>
    </font>
    <font>
      <b/>
      <sz val="10"/>
      <color rgb="FF000000"/>
      <name val="Arial"/>
      <family val="2"/>
    </font>
    <font>
      <sz val="14"/>
      <name val="Arial"/>
      <family val="2"/>
    </font>
  </fonts>
  <fills count="3">
    <fill>
      <patternFill patternType="none"/>
    </fill>
    <fill>
      <patternFill patternType="gray125"/>
    </fill>
    <fill>
      <patternFill patternType="solid">
        <fgColor theme="1" tint="0.249977111117893"/>
        <bgColor indexed="64"/>
      </patternFill>
    </fill>
  </fills>
  <borders count="23">
    <border>
      <left/>
      <right/>
      <top/>
      <bottom/>
      <diagonal/>
    </border>
    <border>
      <left/>
      <right style="medium">
        <color indexed="64"/>
      </right>
      <top style="medium">
        <color indexed="64"/>
      </top>
      <bottom style="medium">
        <color indexed="64"/>
      </bottom>
      <diagonal/>
    </border>
    <border>
      <left/>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63">
    <xf numFmtId="0" fontId="0" fillId="0" borderId="0" xfId="0"/>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12" fillId="0" borderId="0" xfId="0" applyFont="1" applyAlignment="1">
      <alignment horizontal="right" vertical="center"/>
    </xf>
    <xf numFmtId="0" fontId="4" fillId="0" borderId="0" xfId="0" applyFont="1" applyAlignment="1">
      <alignment vertical="center"/>
    </xf>
    <xf numFmtId="165" fontId="7" fillId="0" borderId="1" xfId="0" applyNumberFormat="1" applyFont="1" applyBorder="1" applyAlignment="1">
      <alignment vertical="center"/>
    </xf>
    <xf numFmtId="164" fontId="0" fillId="0" borderId="0" xfId="0" applyNumberFormat="1" applyAlignment="1">
      <alignment vertical="center"/>
    </xf>
    <xf numFmtId="0" fontId="0" fillId="0" borderId="2" xfId="0" applyBorder="1" applyAlignment="1">
      <alignment vertical="center"/>
    </xf>
    <xf numFmtId="0" fontId="10" fillId="0" borderId="0" xfId="0" applyFont="1" applyAlignment="1">
      <alignment vertical="center"/>
    </xf>
    <xf numFmtId="164" fontId="10" fillId="0" borderId="0" xfId="0" applyNumberFormat="1" applyFont="1" applyAlignme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165" fontId="10" fillId="0" borderId="0" xfId="0" applyNumberFormat="1" applyFont="1" applyAlignment="1">
      <alignment horizontal="center" vertical="center"/>
    </xf>
    <xf numFmtId="44" fontId="10" fillId="0" borderId="0" xfId="1" applyFont="1" applyBorder="1" applyAlignment="1">
      <alignment horizontal="center" vertical="center"/>
    </xf>
    <xf numFmtId="44" fontId="10" fillId="0" borderId="0" xfId="0" applyNumberFormat="1" applyFont="1" applyAlignment="1">
      <alignment vertical="center"/>
    </xf>
    <xf numFmtId="0" fontId="2" fillId="0" borderId="0" xfId="2" applyAlignment="1" applyProtection="1">
      <alignment horizontal="right" vertical="center"/>
    </xf>
    <xf numFmtId="0" fontId="10" fillId="2" borderId="0" xfId="0" applyFont="1" applyFill="1" applyAlignment="1">
      <alignment horizontal="center" vertical="center"/>
    </xf>
    <xf numFmtId="0" fontId="10" fillId="0" borderId="5" xfId="0" applyFont="1" applyBorder="1" applyAlignment="1">
      <alignment horizontal="center" vertical="center"/>
    </xf>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165" fontId="10" fillId="0" borderId="5" xfId="1" applyNumberFormat="1" applyFont="1" applyBorder="1" applyAlignment="1">
      <alignment horizontal="center" vertical="center"/>
    </xf>
    <xf numFmtId="165" fontId="10" fillId="0" borderId="5" xfId="0" applyNumberFormat="1" applyFont="1" applyBorder="1" applyAlignment="1">
      <alignment horizontal="center" vertical="center"/>
    </xf>
    <xf numFmtId="0" fontId="9" fillId="0" borderId="18" xfId="0" applyFont="1" applyBorder="1" applyAlignment="1">
      <alignment horizontal="left" vertical="center" indent="1"/>
    </xf>
    <xf numFmtId="0" fontId="9" fillId="0" borderId="18" xfId="0" applyFont="1" applyBorder="1" applyAlignment="1">
      <alignment horizontal="left" vertical="center" wrapText="1" indent="1"/>
    </xf>
    <xf numFmtId="0" fontId="10" fillId="0" borderId="18" xfId="0" applyFont="1" applyBorder="1" applyAlignment="1">
      <alignment horizontal="left" vertical="center" indent="1"/>
    </xf>
    <xf numFmtId="0" fontId="9" fillId="0" borderId="19" xfId="0" applyFont="1" applyBorder="1" applyAlignment="1">
      <alignment horizontal="center" vertical="center"/>
    </xf>
    <xf numFmtId="44" fontId="10" fillId="0" borderId="19" xfId="0" applyNumberFormat="1" applyFont="1" applyBorder="1" applyAlignment="1">
      <alignment horizontal="center" vertical="center"/>
    </xf>
    <xf numFmtId="165" fontId="10" fillId="0" borderId="19" xfId="0" applyNumberFormat="1" applyFont="1" applyBorder="1" applyAlignment="1">
      <alignment horizontal="center" vertical="center"/>
    </xf>
    <xf numFmtId="165" fontId="4" fillId="0" borderId="22" xfId="0" applyNumberFormat="1" applyFont="1" applyBorder="1" applyAlignment="1">
      <alignment vertical="center"/>
    </xf>
    <xf numFmtId="0" fontId="10" fillId="2" borderId="18" xfId="0" applyFont="1" applyFill="1" applyBorder="1" applyAlignment="1">
      <alignment horizontal="left" vertical="center" indent="1"/>
    </xf>
    <xf numFmtId="17" fontId="8" fillId="0" borderId="0" xfId="0" quotePrefix="1" applyNumberFormat="1" applyFont="1" applyAlignment="1">
      <alignment horizontal="left" vertical="center"/>
    </xf>
    <xf numFmtId="0" fontId="3" fillId="0" borderId="0" xfId="0" applyFont="1" applyAlignment="1">
      <alignment horizontal="righ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0" borderId="0" xfId="0" applyFont="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6" fillId="0" borderId="5"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4" fillId="0" borderId="20" xfId="0" applyFont="1" applyBorder="1" applyAlignment="1">
      <alignment horizontal="left" vertical="center" indent="1"/>
    </xf>
    <xf numFmtId="0" fontId="4" fillId="0" borderId="21" xfId="0" applyFont="1" applyBorder="1" applyAlignment="1">
      <alignment horizontal="left" vertical="center" indent="1"/>
    </xf>
    <xf numFmtId="0" fontId="9" fillId="0" borderId="5" xfId="0" applyFont="1" applyBorder="1" applyAlignment="1">
      <alignment horizontal="left" vertical="center" wrapText="1"/>
    </xf>
    <xf numFmtId="0" fontId="3" fillId="0" borderId="5" xfId="0" applyFont="1" applyBorder="1" applyAlignment="1">
      <alignment horizontal="lef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0" fillId="0" borderId="18"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5" xfId="0" applyFont="1" applyBorder="1" applyAlignment="1">
      <alignment horizontal="center" vertical="center"/>
    </xf>
    <xf numFmtId="0" fontId="10" fillId="0" borderId="19" xfId="0" applyFont="1" applyBorder="1" applyAlignment="1">
      <alignment horizontal="center" vertical="center"/>
    </xf>
    <xf numFmtId="166" fontId="10" fillId="0" borderId="5" xfId="0" applyNumberFormat="1" applyFont="1" applyBorder="1" applyAlignment="1">
      <alignment horizontal="center" vertical="center"/>
    </xf>
    <xf numFmtId="166" fontId="10" fillId="0" borderId="19" xfId="0" applyNumberFormat="1" applyFont="1" applyBorder="1" applyAlignment="1">
      <alignment horizontal="center" vertical="center"/>
    </xf>
  </cellXfs>
  <cellStyles count="3">
    <cellStyle name="Currency" xfId="1" builtinId="4"/>
    <cellStyle name="Hyperlink" xfId="2" builtinId="8"/>
    <cellStyle name="Normal" xfId="0" builtinId="0"/>
  </cellStyles>
  <dxfs count="6">
    <dxf>
      <fill>
        <patternFill>
          <bgColor rgb="FFFFFF00"/>
        </patternFill>
      </fill>
    </dxf>
    <dxf>
      <fill>
        <patternFill>
          <bgColor theme="1" tint="0.24994659260841701"/>
        </patternFill>
      </fill>
    </dxf>
    <dxf>
      <fill>
        <patternFill>
          <bgColor rgb="FFFFFF00"/>
        </patternFill>
      </fill>
    </dxf>
    <dxf>
      <fill>
        <patternFill>
          <bgColor theme="1" tint="0.24994659260841701"/>
        </patternFill>
      </fill>
    </dxf>
    <dxf>
      <fill>
        <patternFill>
          <bgColor theme="1" tint="0.2499465926084170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easurer@lions105sc.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796A8-6FF1-4A52-AC32-0F8027A13EB0}">
  <sheetPr>
    <pageSetUpPr fitToPage="1"/>
  </sheetPr>
  <dimension ref="A3:F45"/>
  <sheetViews>
    <sheetView tabSelected="1" zoomScaleNormal="100" workbookViewId="0">
      <selection activeCell="B9" sqref="B9"/>
    </sheetView>
  </sheetViews>
  <sheetFormatPr defaultRowHeight="12.3" x14ac:dyDescent="0.4"/>
  <cols>
    <col min="1" max="1" width="4.88671875" style="1" customWidth="1"/>
    <col min="2" max="2" width="37.77734375" style="1" customWidth="1"/>
    <col min="3" max="3" width="10.88671875" style="1" customWidth="1"/>
    <col min="4" max="4" width="11.6640625" style="1" customWidth="1"/>
    <col min="5" max="5" width="12.6640625" style="1" customWidth="1"/>
    <col min="6" max="6" width="19" style="1" customWidth="1"/>
    <col min="7" max="16384" width="8.88671875" style="1"/>
  </cols>
  <sheetData>
    <row r="3" spans="1:6" x14ac:dyDescent="0.4">
      <c r="B3" s="2" t="s">
        <v>1</v>
      </c>
      <c r="F3" s="3" t="s">
        <v>0</v>
      </c>
    </row>
    <row r="4" spans="1:6" x14ac:dyDescent="0.4">
      <c r="B4" s="2" t="s">
        <v>3</v>
      </c>
      <c r="F4" s="3" t="s">
        <v>12</v>
      </c>
    </row>
    <row r="5" spans="1:6" ht="36.9" x14ac:dyDescent="0.4">
      <c r="F5" s="32" t="s">
        <v>39</v>
      </c>
    </row>
    <row r="6" spans="1:6" x14ac:dyDescent="0.4">
      <c r="F6" s="4" t="s">
        <v>13</v>
      </c>
    </row>
    <row r="7" spans="1:6" ht="15" x14ac:dyDescent="0.4">
      <c r="B7" s="31" t="s">
        <v>31</v>
      </c>
      <c r="F7" s="16" t="s">
        <v>2</v>
      </c>
    </row>
    <row r="8" spans="1:6" x14ac:dyDescent="0.4">
      <c r="F8" s="16"/>
    </row>
    <row r="9" spans="1:6" ht="17.7" x14ac:dyDescent="0.4">
      <c r="A9" s="5"/>
      <c r="B9" s="5" t="s">
        <v>4</v>
      </c>
      <c r="F9" s="3"/>
    </row>
    <row r="11" spans="1:6" ht="12.6" thickBot="1" x14ac:dyDescent="0.45"/>
    <row r="12" spans="1:6" ht="48" customHeight="1" x14ac:dyDescent="0.4">
      <c r="B12" s="33" t="s">
        <v>35</v>
      </c>
      <c r="C12" s="34"/>
      <c r="D12" s="34"/>
      <c r="E12" s="34"/>
      <c r="F12" s="35"/>
    </row>
    <row r="13" spans="1:6" ht="24.6" customHeight="1" thickBot="1" x14ac:dyDescent="0.45">
      <c r="B13" s="36" t="s">
        <v>28</v>
      </c>
      <c r="C13" s="37"/>
      <c r="D13" s="37"/>
      <c r="E13" s="37"/>
      <c r="F13" s="38"/>
    </row>
    <row r="14" spans="1:6" ht="23.4" customHeight="1" x14ac:dyDescent="0.4">
      <c r="B14" s="39" t="s">
        <v>17</v>
      </c>
      <c r="C14" s="39"/>
      <c r="D14" s="39"/>
      <c r="E14" s="39"/>
      <c r="F14" s="39"/>
    </row>
    <row r="15" spans="1:6" ht="27.6" x14ac:dyDescent="0.4">
      <c r="B15" s="9"/>
      <c r="C15" s="11" t="s">
        <v>5</v>
      </c>
      <c r="D15" s="12" t="s">
        <v>6</v>
      </c>
      <c r="E15" s="11" t="s">
        <v>9</v>
      </c>
      <c r="F15" s="11" t="s">
        <v>8</v>
      </c>
    </row>
    <row r="16" spans="1:6" ht="13.8" x14ac:dyDescent="0.4">
      <c r="B16" s="9" t="s">
        <v>18</v>
      </c>
      <c r="C16" s="17" t="s">
        <v>7</v>
      </c>
      <c r="D16" s="11"/>
      <c r="E16" s="17" t="s">
        <v>7</v>
      </c>
      <c r="F16" s="17" t="s">
        <v>7</v>
      </c>
    </row>
    <row r="17" spans="2:6" ht="13.8" x14ac:dyDescent="0.4">
      <c r="B17" s="9" t="s">
        <v>34</v>
      </c>
      <c r="C17" s="13">
        <v>6</v>
      </c>
      <c r="D17" s="11">
        <f>D16</f>
        <v>0</v>
      </c>
      <c r="E17" s="14">
        <f>SUM(C17*D17)</f>
        <v>0</v>
      </c>
      <c r="F17" s="15">
        <f>E17</f>
        <v>0</v>
      </c>
    </row>
    <row r="18" spans="2:6" ht="13.8" x14ac:dyDescent="0.4">
      <c r="B18" s="9" t="s">
        <v>33</v>
      </c>
      <c r="C18" s="13">
        <v>2</v>
      </c>
      <c r="D18" s="11">
        <f>D16</f>
        <v>0</v>
      </c>
      <c r="E18" s="14">
        <f>SUM(C18*D18)</f>
        <v>0</v>
      </c>
      <c r="F18" s="15">
        <f>E18</f>
        <v>0</v>
      </c>
    </row>
    <row r="19" spans="2:6" ht="14.1" thickBot="1" x14ac:dyDescent="0.45">
      <c r="B19" s="9"/>
      <c r="C19" s="10"/>
      <c r="D19" s="9"/>
      <c r="E19" s="10"/>
      <c r="F19" s="9"/>
    </row>
    <row r="20" spans="2:6" ht="24" customHeight="1" thickBot="1" x14ac:dyDescent="0.45">
      <c r="B20" s="40" t="s">
        <v>10</v>
      </c>
      <c r="C20" s="41"/>
      <c r="D20" s="41"/>
      <c r="E20" s="42"/>
      <c r="F20" s="6">
        <f>SUM(F17:F18)</f>
        <v>0</v>
      </c>
    </row>
    <row r="21" spans="2:6" x14ac:dyDescent="0.4">
      <c r="C21" s="7"/>
    </row>
    <row r="22" spans="2:6" s="2" customFormat="1" ht="24" customHeight="1" x14ac:dyDescent="0.4">
      <c r="B22" s="52" t="s">
        <v>19</v>
      </c>
      <c r="C22" s="53"/>
      <c r="D22" s="53"/>
      <c r="E22" s="53"/>
      <c r="F22" s="53"/>
    </row>
    <row r="23" spans="2:6" s="2" customFormat="1" ht="32.049999999999997" customHeight="1" x14ac:dyDescent="0.4">
      <c r="B23" s="44" t="s">
        <v>36</v>
      </c>
      <c r="C23" s="45"/>
      <c r="D23" s="45"/>
      <c r="E23" s="45"/>
      <c r="F23" s="46"/>
    </row>
    <row r="24" spans="2:6" s="2" customFormat="1" ht="22" customHeight="1" x14ac:dyDescent="0.4">
      <c r="B24" s="44" t="s">
        <v>37</v>
      </c>
      <c r="C24" s="45"/>
      <c r="D24" s="45"/>
      <c r="E24" s="45"/>
      <c r="F24" s="46"/>
    </row>
    <row r="25" spans="2:6" ht="32.049999999999997" customHeight="1" x14ac:dyDescent="0.4">
      <c r="B25" s="43" t="s">
        <v>38</v>
      </c>
      <c r="C25" s="43"/>
      <c r="D25" s="43"/>
      <c r="E25" s="43"/>
      <c r="F25" s="43"/>
    </row>
    <row r="26" spans="2:6" ht="87.9" customHeight="1" x14ac:dyDescent="0.4">
      <c r="B26" s="43" t="s">
        <v>27</v>
      </c>
      <c r="C26" s="43"/>
      <c r="D26" s="43"/>
      <c r="E26" s="43"/>
      <c r="F26" s="43"/>
    </row>
    <row r="27" spans="2:6" ht="32.049999999999997" customHeight="1" x14ac:dyDescent="0.4">
      <c r="B27" s="44" t="s">
        <v>21</v>
      </c>
      <c r="C27" s="45"/>
      <c r="D27" s="45"/>
      <c r="E27" s="45"/>
      <c r="F27" s="46"/>
    </row>
    <row r="28" spans="2:6" ht="185.4" customHeight="1" x14ac:dyDescent="0.4">
      <c r="B28" s="43" t="s">
        <v>30</v>
      </c>
      <c r="C28" s="43"/>
      <c r="D28" s="43"/>
      <c r="E28" s="43"/>
      <c r="F28" s="43"/>
    </row>
    <row r="29" spans="2:6" ht="32.049999999999997" customHeight="1" x14ac:dyDescent="0.4">
      <c r="B29" s="44" t="s">
        <v>22</v>
      </c>
      <c r="C29" s="45"/>
      <c r="D29" s="45"/>
      <c r="E29" s="45"/>
      <c r="F29" s="46"/>
    </row>
    <row r="30" spans="2:6" ht="32.049999999999997" customHeight="1" x14ac:dyDescent="0.4">
      <c r="B30" s="44" t="s">
        <v>23</v>
      </c>
      <c r="C30" s="45"/>
      <c r="D30" s="45"/>
      <c r="E30" s="45"/>
      <c r="F30" s="46"/>
    </row>
    <row r="31" spans="2:6" ht="32.049999999999997" customHeight="1" x14ac:dyDescent="0.4">
      <c r="B31" s="47" t="s">
        <v>24</v>
      </c>
      <c r="C31" s="48"/>
      <c r="D31" s="48"/>
      <c r="E31" s="48"/>
      <c r="F31" s="49"/>
    </row>
    <row r="32" spans="2:6" ht="22" customHeight="1" x14ac:dyDescent="0.4">
      <c r="B32" s="43" t="s">
        <v>25</v>
      </c>
      <c r="C32" s="43"/>
      <c r="D32" s="43"/>
      <c r="E32" s="43"/>
      <c r="F32" s="43"/>
    </row>
    <row r="33" spans="1:6" ht="22" customHeight="1" x14ac:dyDescent="0.4">
      <c r="B33" s="43" t="s">
        <v>26</v>
      </c>
      <c r="C33" s="43"/>
      <c r="D33" s="43"/>
      <c r="E33" s="43"/>
      <c r="F33" s="43"/>
    </row>
    <row r="34" spans="1:6" x14ac:dyDescent="0.4">
      <c r="A34" s="8"/>
      <c r="B34" s="8"/>
      <c r="C34" s="8"/>
      <c r="D34" s="8"/>
      <c r="E34" s="8"/>
      <c r="F34" s="8"/>
    </row>
    <row r="35" spans="1:6" ht="12.6" thickBot="1" x14ac:dyDescent="0.45"/>
    <row r="36" spans="1:6" ht="181.5" customHeight="1" x14ac:dyDescent="0.4">
      <c r="B36" s="54" t="s">
        <v>29</v>
      </c>
      <c r="C36" s="55"/>
      <c r="D36" s="55"/>
      <c r="E36" s="55"/>
      <c r="F36" s="56"/>
    </row>
    <row r="37" spans="1:6" ht="30" customHeight="1" x14ac:dyDescent="0.4">
      <c r="B37" s="23" t="s">
        <v>11</v>
      </c>
      <c r="C37" s="61"/>
      <c r="D37" s="61"/>
      <c r="E37" s="61"/>
      <c r="F37" s="62"/>
    </row>
    <row r="38" spans="1:6" ht="30" customHeight="1" x14ac:dyDescent="0.4">
      <c r="B38" s="23" t="s">
        <v>14</v>
      </c>
      <c r="C38" s="59"/>
      <c r="D38" s="59"/>
      <c r="E38" s="59"/>
      <c r="F38" s="60"/>
    </row>
    <row r="39" spans="1:6" ht="39" customHeight="1" x14ac:dyDescent="0.4">
      <c r="B39" s="24" t="s">
        <v>20</v>
      </c>
      <c r="C39" s="59">
        <f>D16</f>
        <v>0</v>
      </c>
      <c r="D39" s="59"/>
      <c r="E39" s="59"/>
      <c r="F39" s="60"/>
    </row>
    <row r="40" spans="1:6" ht="30" customHeight="1" x14ac:dyDescent="0.4">
      <c r="B40" s="30"/>
      <c r="C40" s="19" t="str">
        <f>C15</f>
        <v>Unit Cost</v>
      </c>
      <c r="D40" s="20" t="str">
        <f>D15</f>
        <v>No. of Members</v>
      </c>
      <c r="E40" s="19" t="str">
        <f>E15</f>
        <v>Sub-Total</v>
      </c>
      <c r="F40" s="26" t="str">
        <f>F15</f>
        <v>Total (£)</v>
      </c>
    </row>
    <row r="41" spans="1:6" ht="30" customHeight="1" x14ac:dyDescent="0.4">
      <c r="B41" s="25" t="str">
        <f>B17</f>
        <v>Donation MD105 Youth Trust</v>
      </c>
      <c r="C41" s="21">
        <f>C17</f>
        <v>6</v>
      </c>
      <c r="D41" s="18">
        <f>C39</f>
        <v>0</v>
      </c>
      <c r="E41" s="22">
        <f>E17</f>
        <v>0</v>
      </c>
      <c r="F41" s="27">
        <f>F17</f>
        <v>0</v>
      </c>
    </row>
    <row r="42" spans="1:6" ht="30" customHeight="1" x14ac:dyDescent="0.4">
      <c r="B42" s="25" t="str">
        <f>B18</f>
        <v>Donatioin District 105SC Youth Fund</v>
      </c>
      <c r="C42" s="21">
        <f>C18</f>
        <v>2</v>
      </c>
      <c r="D42" s="18">
        <f>C39</f>
        <v>0</v>
      </c>
      <c r="E42" s="22">
        <f>E18</f>
        <v>0</v>
      </c>
      <c r="F42" s="27">
        <f>F18</f>
        <v>0</v>
      </c>
    </row>
    <row r="43" spans="1:6" ht="36" customHeight="1" x14ac:dyDescent="0.4">
      <c r="B43" s="57" t="s">
        <v>16</v>
      </c>
      <c r="C43" s="58"/>
      <c r="D43" s="58"/>
      <c r="E43" s="58"/>
      <c r="F43" s="28"/>
    </row>
    <row r="44" spans="1:6" ht="36" customHeight="1" x14ac:dyDescent="0.4">
      <c r="B44" s="57" t="s">
        <v>32</v>
      </c>
      <c r="C44" s="58"/>
      <c r="D44" s="58"/>
      <c r="E44" s="58"/>
      <c r="F44" s="28"/>
    </row>
    <row r="45" spans="1:6" ht="30" customHeight="1" thickBot="1" x14ac:dyDescent="0.45">
      <c r="B45" s="50" t="s">
        <v>15</v>
      </c>
      <c r="C45" s="51"/>
      <c r="D45" s="51"/>
      <c r="E45" s="51"/>
      <c r="F45" s="29">
        <f>SUM(F41:F42,F43:F44)</f>
        <v>0</v>
      </c>
    </row>
  </sheetData>
  <mergeCells count="23">
    <mergeCell ref="B30:F30"/>
    <mergeCell ref="B31:F31"/>
    <mergeCell ref="B45:E45"/>
    <mergeCell ref="B22:F22"/>
    <mergeCell ref="B33:F33"/>
    <mergeCell ref="B36:F36"/>
    <mergeCell ref="B32:F32"/>
    <mergeCell ref="B28:F28"/>
    <mergeCell ref="B43:E43"/>
    <mergeCell ref="B44:E44"/>
    <mergeCell ref="C38:F38"/>
    <mergeCell ref="C37:F37"/>
    <mergeCell ref="C39:F39"/>
    <mergeCell ref="B26:F26"/>
    <mergeCell ref="B27:F27"/>
    <mergeCell ref="B29:F29"/>
    <mergeCell ref="B12:F12"/>
    <mergeCell ref="B13:F13"/>
    <mergeCell ref="B14:F14"/>
    <mergeCell ref="B20:E20"/>
    <mergeCell ref="B25:F25"/>
    <mergeCell ref="B23:F23"/>
    <mergeCell ref="B24:F24"/>
  </mergeCells>
  <phoneticPr fontId="5" type="noConversion"/>
  <conditionalFormatting sqref="C37:C38">
    <cfRule type="containsBlanks" dxfId="5" priority="17" stopIfTrue="1">
      <formula>LEN(TRIM(C37))=0</formula>
    </cfRule>
  </conditionalFormatting>
  <conditionalFormatting sqref="C39:F39">
    <cfRule type="cellIs" dxfId="4" priority="2" stopIfTrue="1" operator="equal">
      <formula>0</formula>
    </cfRule>
  </conditionalFormatting>
  <conditionalFormatting sqref="C41:F42">
    <cfRule type="expression" dxfId="3" priority="12" stopIfTrue="1">
      <formula>$C$39=0</formula>
    </cfRule>
  </conditionalFormatting>
  <conditionalFormatting sqref="D16">
    <cfRule type="containsBlanks" dxfId="2" priority="16" stopIfTrue="1">
      <formula>LEN(TRIM(D16))=0</formula>
    </cfRule>
  </conditionalFormatting>
  <conditionalFormatting sqref="F43:F44">
    <cfRule type="expression" dxfId="1" priority="1" stopIfTrue="1">
      <formula>$C$39&gt;0</formula>
    </cfRule>
    <cfRule type="cellIs" dxfId="0" priority="3" stopIfTrue="1" operator="equal">
      <formula>0</formula>
    </cfRule>
  </conditionalFormatting>
  <hyperlinks>
    <hyperlink ref="F7" r:id="rId1" xr:uid="{E3A747DE-BC50-467D-A8F9-C7DE9E9D0E83}"/>
  </hyperlinks>
  <pageMargins left="0.74803149606299213" right="0.74803149606299213" top="0.78740157480314965" bottom="0.78740157480314965" header="0.51181102362204722" footer="0.51181102362204722"/>
  <pageSetup paperSize="9" scale="96" orientation="portrait" r:id="rId2"/>
  <headerFooter alignWithMargins="0"/>
  <ignoredErrors>
    <ignoredError sqref="D41:D42" formula="1"/>
    <ignoredError sqref="E41:E42 F41:F42" evalErro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July to December 2025</vt:lpstr>
      <vt:lpstr>'July to December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Byers</dc:creator>
  <cp:lastModifiedBy>Dora C.F. Kan</cp:lastModifiedBy>
  <cp:lastPrinted>2025-06-29T20:52:14Z</cp:lastPrinted>
  <dcterms:created xsi:type="dcterms:W3CDTF">2008-02-13T11:01:55Z</dcterms:created>
  <dcterms:modified xsi:type="dcterms:W3CDTF">2025-07-01T10:16:16Z</dcterms:modified>
</cp:coreProperties>
</file>